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пир!$A$1:$X$23</definedName>
  </definedNames>
  <calcPr calcId="125725" iterateDelta="1E-4"/>
</workbook>
</file>

<file path=xl/calcChain.xml><?xml version="1.0" encoding="utf-8"?>
<calcChain xmlns="http://schemas.openxmlformats.org/spreadsheetml/2006/main">
  <c r="J13" i="4"/>
  <c r="X12"/>
  <c r="V12"/>
  <c r="N12"/>
  <c r="X11" l="1"/>
  <c r="X13" s="1"/>
  <c r="V11"/>
  <c r="V13" s="1"/>
  <c r="N11"/>
  <c r="N13" s="1"/>
</calcChain>
</file>

<file path=xl/sharedStrings.xml><?xml version="1.0" encoding="utf-8"?>
<sst xmlns="http://schemas.openxmlformats.org/spreadsheetml/2006/main" count="60" uniqueCount="50">
  <si>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</si>
  <si>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</si>
  <si>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</si>
  <si>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</si>
  <si>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</si>
  <si>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</si>
  <si>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</si>
  <si>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</si>
  <si>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</si>
  <si>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</si>
  <si>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</si>
  <si>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</si>
  <si>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</si>
  <si>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</si>
  <si>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</si>
  <si>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</si>
  <si>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</si>
  <si>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</si>
  <si>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</si>
  <si>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</si>
  <si>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</si>
  <si>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</si>
  <si>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</si>
  <si>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</si>
  <si>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</si>
  <si>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</si>
  <si>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</si>
  <si>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</si>
  <si>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</si>
  <si>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</si>
  <si>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</si>
  <si>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</si>
  <si>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</si>
  <si>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</si>
  <si>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</si>
  <si>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</si>
  <si>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Требования к выполнению работ / ГОСТ</t>
  </si>
  <si>
    <t>41.10</t>
  </si>
  <si>
    <t>с даты подписания договора</t>
  </si>
  <si>
    <t>Цена одной единицы , без НДС (руб.)</t>
  </si>
  <si>
    <t>Стоимость , без НДС (руб.)</t>
  </si>
  <si>
    <t>Цена одной единицы , 
БЕЗ НДС (руб.) с учетом коэффициента снижения</t>
  </si>
  <si>
    <t>Цена одной единицы , руб. 
С НДС с учетом коэффициента снижения</t>
  </si>
  <si>
    <t>на СМР, ПИР</t>
  </si>
  <si>
    <t>Приложение 1.2 Техническая Документация, Задание на проектирование</t>
  </si>
  <si>
    <t>не более 190 календарных дней</t>
  </si>
  <si>
    <t>Проектные работы и работы, необходимые для их исполнения, по объекту «Водопроводные сети для обеспечения мероприятий по подключению объектов капстроительства к системам водоснабжения, в том числе: Реконструкция ул. Лейтенанта Шмидта от Октябрьского спуска до ул. Ново-Садовой (вынос сетей водоснабжения)»</t>
  </si>
  <si>
    <t>г. Самара, Октябрьский район, ул. Лейтенанта Шмидта.</t>
  </si>
  <si>
    <t xml:space="preserve">ПИР объекта «Канализационные сети для обеспечения мероприятий по подключению объектов капстроительства к системам водоотведения: Реконструкция ул. Лейтенанта Шмидта от Октябрьского спуска до ул.Ново-Садовой (вынос сетей водоотведения)»
</t>
  </si>
  <si>
    <t>СКС-2384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</si>
</sst>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8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14" fontId="17" fillId="0" borderId="1" xfId="0" applyNumberFormat="1" applyFont="1" applyFill="1" applyBorder="1" applyAlignment="1" applyProtection="1">
      <alignment horizontal="center" vertical="center" wrapText="1"/>
    </xf>
    <xf numFmtId="4" fontId="14" fillId="0" borderId="2" xfId="2" applyNumberFormat="1" applyFont="1" applyBorder="1" applyAlignment="1">
      <alignment horizontal="center" vertical="center" wrapText="1"/>
    </xf>
    <xf numFmtId="4" fontId="15" fillId="0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14" fillId="2" borderId="13" xfId="0" applyNumberFormat="1" applyFont="1" applyFill="1" applyBorder="1" applyAlignment="1" applyProtection="1">
      <alignment horizontal="center" vertical="center" wrapText="1"/>
    </xf>
    <xf numFmtId="4" fontId="14" fillId="2" borderId="14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4" fontId="15" fillId="2" borderId="18" xfId="0" applyNumberFormat="1" applyFont="1" applyFill="1" applyBorder="1" applyAlignment="1" applyProtection="1">
      <alignment horizont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5" fillId="2" borderId="15" xfId="0" applyNumberFormat="1" applyFont="1" applyFill="1" applyBorder="1" applyAlignment="1" applyProtection="1">
      <alignment horizontal="right" vertical="center" wrapText="1"/>
    </xf>
    <xf numFmtId="0" fontId="15" fillId="2" borderId="16" xfId="0" applyNumberFormat="1" applyFont="1" applyFill="1" applyBorder="1" applyAlignment="1" applyProtection="1">
      <alignment horizontal="right" vertical="center" wrapText="1"/>
    </xf>
    <xf numFmtId="0" fontId="15" fillId="2" borderId="17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19" fillId="5" borderId="6" xfId="0" applyFont="1" applyFill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70" zoomScaleNormal="86" zoomScaleSheetLayoutView="70" workbookViewId="0">
      <selection activeCell="D5" sqref="D5:H5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1.140625" style="1" customWidth="1"/>
    <col min="6" max="6" width="17.85546875" style="1" customWidth="1"/>
    <col min="7" max="7" width="15.42578125" style="1" customWidth="1"/>
    <col min="8" max="8" width="20.28515625" customWidth="1"/>
    <col min="9" max="9" width="9.42578125" style="1" customWidth="1"/>
    <col min="10" max="10" width="13.42578125" customWidth="1"/>
    <col min="11" max="11" width="16.1406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3" t="s">
        <v>29</v>
      </c>
    </row>
    <row r="4" spans="1:24" ht="42.75" customHeight="1">
      <c r="A4" s="9" t="s">
        <v>6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6" t="s">
        <v>49</v>
      </c>
      <c r="E5" s="46"/>
      <c r="F5" s="46"/>
      <c r="G5" s="46"/>
      <c r="H5" s="46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7" t="s">
        <v>10</v>
      </c>
      <c r="E6" s="47"/>
      <c r="F6" s="47"/>
      <c r="G6" s="47"/>
      <c r="H6" s="47"/>
      <c r="I6" s="24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7" t="s">
        <v>10</v>
      </c>
      <c r="E7" s="47"/>
      <c r="F7" s="47"/>
      <c r="G7" s="47"/>
      <c r="H7" s="47"/>
      <c r="I7" s="24"/>
      <c r="J7" s="7"/>
      <c r="K7" s="7"/>
      <c r="L7" s="7"/>
      <c r="M7" s="7"/>
      <c r="N7" s="7"/>
      <c r="S7" s="7"/>
      <c r="T7" s="7"/>
    </row>
    <row r="8" spans="1:24" ht="23.25" customHeight="1" thickBot="1">
      <c r="A8" s="8" t="s">
        <v>1</v>
      </c>
    </row>
    <row r="9" spans="1:24" ht="48.75" customHeight="1">
      <c r="A9" s="64"/>
      <c r="B9" s="64"/>
      <c r="C9" s="64"/>
      <c r="D9" s="64"/>
      <c r="E9" s="64"/>
      <c r="F9" s="64"/>
      <c r="G9" s="64"/>
      <c r="H9" s="64"/>
      <c r="I9" s="64"/>
      <c r="J9" s="64"/>
      <c r="K9" s="53" t="s">
        <v>11</v>
      </c>
      <c r="L9" s="53"/>
      <c r="M9" s="54" t="s">
        <v>39</v>
      </c>
      <c r="N9" s="56" t="s">
        <v>40</v>
      </c>
      <c r="O9" s="58" t="s">
        <v>30</v>
      </c>
      <c r="P9" s="59"/>
      <c r="Q9" s="59"/>
      <c r="R9" s="59"/>
      <c r="S9" s="59"/>
      <c r="T9" s="59"/>
      <c r="U9" s="59"/>
      <c r="V9" s="59"/>
      <c r="W9" s="59"/>
      <c r="X9" s="60"/>
    </row>
    <row r="10" spans="1:24" ht="93" customHeight="1">
      <c r="A10" s="2" t="s">
        <v>12</v>
      </c>
      <c r="B10" s="2" t="s">
        <v>13</v>
      </c>
      <c r="C10" s="17" t="s">
        <v>14</v>
      </c>
      <c r="D10" s="17" t="s">
        <v>15</v>
      </c>
      <c r="E10" s="17" t="s">
        <v>16</v>
      </c>
      <c r="F10" s="43" t="s">
        <v>36</v>
      </c>
      <c r="G10" s="17" t="s">
        <v>0</v>
      </c>
      <c r="H10" s="17" t="s">
        <v>17</v>
      </c>
      <c r="I10" s="17" t="s">
        <v>2</v>
      </c>
      <c r="J10" s="17" t="s">
        <v>18</v>
      </c>
      <c r="K10" s="17" t="s">
        <v>19</v>
      </c>
      <c r="L10" s="17" t="s">
        <v>20</v>
      </c>
      <c r="M10" s="55"/>
      <c r="N10" s="57"/>
      <c r="O10" s="35" t="s">
        <v>25</v>
      </c>
      <c r="P10" s="3" t="s">
        <v>24</v>
      </c>
      <c r="Q10" s="3" t="s">
        <v>23</v>
      </c>
      <c r="R10" s="3" t="s">
        <v>22</v>
      </c>
      <c r="S10" s="3" t="s">
        <v>5</v>
      </c>
      <c r="T10" s="3" t="s">
        <v>31</v>
      </c>
      <c r="U10" s="3" t="s">
        <v>41</v>
      </c>
      <c r="V10" s="3" t="s">
        <v>35</v>
      </c>
      <c r="W10" s="3" t="s">
        <v>42</v>
      </c>
      <c r="X10" s="36" t="s">
        <v>26</v>
      </c>
    </row>
    <row r="11" spans="1:24" ht="137.25" customHeight="1">
      <c r="A11" s="31">
        <v>1</v>
      </c>
      <c r="B11" s="44">
        <v>1</v>
      </c>
      <c r="C11" s="30" t="s">
        <v>37</v>
      </c>
      <c r="D11" s="30" t="s">
        <v>37</v>
      </c>
      <c r="E11" s="65" t="s">
        <v>46</v>
      </c>
      <c r="F11" s="31" t="s">
        <v>44</v>
      </c>
      <c r="G11" s="31" t="s">
        <v>32</v>
      </c>
      <c r="H11" s="65" t="s">
        <v>47</v>
      </c>
      <c r="I11" s="31" t="s">
        <v>33</v>
      </c>
      <c r="J11" s="31">
        <v>1</v>
      </c>
      <c r="K11" s="32" t="s">
        <v>38</v>
      </c>
      <c r="L11" s="32" t="s">
        <v>45</v>
      </c>
      <c r="M11" s="66">
        <v>919922.47499999998</v>
      </c>
      <c r="N11" s="33">
        <f t="shared" ref="N11:N12" si="0">M11*J11</f>
        <v>919922.47499999998</v>
      </c>
      <c r="O11" s="37"/>
      <c r="P11" s="27"/>
      <c r="Q11" s="27"/>
      <c r="R11" s="27"/>
      <c r="S11" s="27"/>
      <c r="T11" s="27"/>
      <c r="U11" s="25"/>
      <c r="V11" s="29">
        <f t="shared" ref="V11" si="1">U11*J11</f>
        <v>0</v>
      </c>
      <c r="W11" s="29"/>
      <c r="X11" s="38">
        <f t="shared" ref="X11" si="2">W11*J11</f>
        <v>0</v>
      </c>
    </row>
    <row r="12" spans="1:24" ht="107.25" customHeight="1">
      <c r="A12" s="31">
        <v>2</v>
      </c>
      <c r="B12" s="44">
        <v>1</v>
      </c>
      <c r="C12" s="30" t="s">
        <v>37</v>
      </c>
      <c r="D12" s="30" t="s">
        <v>37</v>
      </c>
      <c r="E12" s="67" t="s">
        <v>48</v>
      </c>
      <c r="F12" s="31" t="s">
        <v>44</v>
      </c>
      <c r="G12" s="31" t="s">
        <v>32</v>
      </c>
      <c r="H12" s="65" t="s">
        <v>47</v>
      </c>
      <c r="I12" s="31" t="s">
        <v>33</v>
      </c>
      <c r="J12" s="31">
        <v>1</v>
      </c>
      <c r="K12" s="32" t="s">
        <v>38</v>
      </c>
      <c r="L12" s="32" t="s">
        <v>45</v>
      </c>
      <c r="M12" s="66">
        <v>1193676.8400000001</v>
      </c>
      <c r="N12" s="33">
        <f t="shared" si="0"/>
        <v>1193676.8400000001</v>
      </c>
      <c r="O12" s="37"/>
      <c r="P12" s="27"/>
      <c r="Q12" s="27"/>
      <c r="R12" s="27"/>
      <c r="S12" s="27"/>
      <c r="T12" s="27"/>
      <c r="U12" s="25"/>
      <c r="V12" s="29">
        <f t="shared" ref="V12" si="3">U12*J12</f>
        <v>0</v>
      </c>
      <c r="W12" s="29"/>
      <c r="X12" s="38">
        <f t="shared" ref="X12" si="4">W12*J12</f>
        <v>0</v>
      </c>
    </row>
    <row r="13" spans="1:24" ht="20.25" customHeight="1" thickBot="1">
      <c r="A13" s="52" t="s">
        <v>21</v>
      </c>
      <c r="B13" s="52"/>
      <c r="C13" s="52"/>
      <c r="D13" s="52"/>
      <c r="E13" s="52"/>
      <c r="F13" s="52"/>
      <c r="G13" s="52"/>
      <c r="H13" s="28"/>
      <c r="I13" s="28"/>
      <c r="J13" s="42">
        <f>SUM(J11:J12)</f>
        <v>2</v>
      </c>
      <c r="K13" s="28"/>
      <c r="L13" s="28"/>
      <c r="M13" s="28"/>
      <c r="N13" s="34">
        <f>SUM(N11:N12)</f>
        <v>2113599.3149999999</v>
      </c>
      <c r="O13" s="61"/>
      <c r="P13" s="62"/>
      <c r="Q13" s="62"/>
      <c r="R13" s="62"/>
      <c r="S13" s="62"/>
      <c r="T13" s="62"/>
      <c r="U13" s="63"/>
      <c r="V13" s="39">
        <f>SUM(V11:V12)</f>
        <v>0</v>
      </c>
      <c r="W13" s="40"/>
      <c r="X13" s="41">
        <f>SUM(X11:X12)</f>
        <v>0</v>
      </c>
    </row>
    <row r="14" spans="1:24" ht="20.25" customHeight="1">
      <c r="A14" s="18"/>
      <c r="B14" s="18"/>
      <c r="C14" s="18"/>
      <c r="D14" s="18"/>
      <c r="E14" s="18"/>
      <c r="F14" s="18"/>
      <c r="G14" s="18"/>
      <c r="H14" s="19"/>
      <c r="I14" s="18"/>
      <c r="J14" s="19"/>
      <c r="K14" s="19"/>
      <c r="L14" s="19"/>
      <c r="M14" s="19"/>
      <c r="N14" s="19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213" customHeight="1">
      <c r="A16" s="48" t="s">
        <v>27</v>
      </c>
      <c r="B16" s="49"/>
      <c r="C16" s="50"/>
      <c r="D16" s="51" t="s">
        <v>34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5"/>
      <c r="D19" s="45"/>
      <c r="E19" s="14" t="s">
        <v>7</v>
      </c>
      <c r="F19" s="13"/>
      <c r="G19"/>
      <c r="I19" s="13"/>
    </row>
    <row r="20" spans="2:9" ht="15">
      <c r="B20" s="10"/>
      <c r="C20" s="12"/>
      <c r="D20" s="15"/>
      <c r="E20" s="26" t="s">
        <v>28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8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3:G13"/>
    <mergeCell ref="K9:L9"/>
    <mergeCell ref="M9:M10"/>
    <mergeCell ref="N9:N10"/>
    <mergeCell ref="O9:X9"/>
    <mergeCell ref="O13:U13"/>
    <mergeCell ref="A9:J9"/>
  </mergeCells>
  <pageMargins left="0.39370078740157483" right="0.39370078740157483" top="0.59055118110236227" bottom="0.59055118110236227" header="0.31496062992125984" footer="0.31496062992125984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2021-09-01T04:50:56Z</cp:lastPrinted>
  <dcterms:created xsi:type="dcterms:W3CDTF">2013-09-25T03:40:45Z</dcterms:created>
  <dcterms:modified xsi:type="dcterms:W3CDTF">2022-02-11T10:40:31Z</dcterms:modified>
</cp:coreProperties>
</file>